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<sst xmlns="http://schemas.openxmlformats.org/spreadsheetml/2006/main" count="32" uniqueCount="23">
  <si>
    <t>Datum</t>
  </si>
  <si>
    <t>Jméno</t>
  </si>
  <si>
    <t>název</t>
  </si>
  <si>
    <t>pondělí</t>
  </si>
  <si>
    <t>úterý</t>
  </si>
  <si>
    <t>středa</t>
  </si>
  <si>
    <t>čtvrtek</t>
  </si>
  <si>
    <t>pátek</t>
  </si>
  <si>
    <t>KČ</t>
  </si>
  <si>
    <t>pol.</t>
  </si>
  <si>
    <t>p</t>
  </si>
  <si>
    <t>jídlo</t>
  </si>
  <si>
    <t xml:space="preserve">pol. </t>
  </si>
  <si>
    <t>CELKEM KČ</t>
  </si>
  <si>
    <t>počet</t>
  </si>
  <si>
    <t>celkem jídlo/den</t>
  </si>
  <si>
    <t>celkem pol./týden</t>
  </si>
  <si>
    <t>celkem ks jídla č. 2.- 5.</t>
  </si>
  <si>
    <t>celkem pol./týden KČ</t>
  </si>
  <si>
    <t xml:space="preserve">celkem jídla Kč </t>
  </si>
  <si>
    <t>celkem ks č.6.</t>
  </si>
  <si>
    <t>celkem č. 6. Kč</t>
  </si>
  <si>
    <t xml:space="preserve"> 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</si>
</sst>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&quot; Kč&quot;_-;\-* #,##0.00&quot; Kč&quot;_-;_-* \-??&quot; Kč&quot;_-;_-@_-"/>
  </numFmts>
  <fonts count="46">
    <font>
      <sz val="10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i/>
      <sz val="11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3" fillId="33" borderId="11" xfId="0" applyFont="1" applyFill="1" applyBorder="1" applyAlignment="1" applyProtection="1">
      <alignment horizontal="center" vertical="center"/>
      <protection locked="0"/>
    </xf>
    <xf numFmtId="0" fontId="3" fillId="33" borderId="12" xfId="0" applyFont="1" applyFill="1" applyBorder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horizontal="center" vertical="center"/>
      <protection locked="0"/>
    </xf>
    <xf numFmtId="0" fontId="3" fillId="33" borderId="14" xfId="0" applyFont="1" applyFill="1" applyBorder="1" applyAlignment="1" applyProtection="1">
      <alignment horizontal="center" vertical="center"/>
      <protection locked="0"/>
    </xf>
    <xf numFmtId="0" fontId="3" fillId="33" borderId="15" xfId="0" applyFont="1" applyFill="1" applyBorder="1" applyAlignment="1" applyProtection="1">
      <alignment horizontal="center" vertical="center"/>
      <protection locked="0"/>
    </xf>
    <xf numFmtId="0" fontId="3" fillId="33" borderId="16" xfId="0" applyFont="1" applyFill="1" applyBorder="1" applyAlignment="1" applyProtection="1">
      <alignment horizontal="center" vertical="center" shrinkToFit="1"/>
      <protection locked="0"/>
    </xf>
    <xf numFmtId="1" fontId="4" fillId="34" borderId="17" xfId="0" applyNumberFormat="1" applyFont="1" applyFill="1" applyBorder="1" applyAlignment="1">
      <alignment horizontal="left" shrinkToFit="1"/>
    </xf>
    <xf numFmtId="1" fontId="5" fillId="0" borderId="18" xfId="0" applyNumberFormat="1" applyFont="1" applyFill="1" applyBorder="1" applyAlignment="1" applyProtection="1">
      <alignment horizontal="center" vertical="center"/>
      <protection locked="0"/>
    </xf>
    <xf numFmtId="1" fontId="5" fillId="0" borderId="19" xfId="0" applyNumberFormat="1" applyFont="1" applyFill="1" applyBorder="1" applyAlignment="1" applyProtection="1">
      <alignment horizontal="center" vertical="center"/>
      <protection locked="0"/>
    </xf>
    <xf numFmtId="1" fontId="5" fillId="0" borderId="10" xfId="0" applyNumberFormat="1" applyFont="1" applyFill="1" applyBorder="1" applyAlignment="1" applyProtection="1">
      <alignment horizontal="center" vertical="center"/>
      <protection locked="0"/>
    </xf>
    <xf numFmtId="1" fontId="5" fillId="0" borderId="20" xfId="0" applyNumberFormat="1" applyFont="1" applyFill="1" applyBorder="1" applyAlignment="1" applyProtection="1">
      <alignment horizontal="center" vertical="center"/>
      <protection locked="0"/>
    </xf>
    <xf numFmtId="1" fontId="5" fillId="0" borderId="21" xfId="0" applyNumberFormat="1" applyFont="1" applyFill="1" applyBorder="1" applyAlignment="1" applyProtection="1">
      <alignment horizontal="center" vertical="center"/>
      <protection locked="0"/>
    </xf>
    <xf numFmtId="0" fontId="3" fillId="35" borderId="10" xfId="0" applyFont="1" applyFill="1" applyBorder="1" applyAlignment="1" applyProtection="1">
      <alignment horizontal="center" vertical="center"/>
      <protection locked="0"/>
    </xf>
    <xf numFmtId="1" fontId="6" fillId="34" borderId="22" xfId="0" applyNumberFormat="1" applyFont="1" applyFill="1" applyBorder="1" applyAlignment="1">
      <alignment horizontal="center" vertical="center"/>
    </xf>
    <xf numFmtId="1" fontId="5" fillId="0" borderId="23" xfId="0" applyNumberFormat="1" applyFont="1" applyBorder="1" applyAlignment="1">
      <alignment horizontal="center" vertical="center"/>
    </xf>
    <xf numFmtId="1" fontId="5" fillId="0" borderId="24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 vertical="center"/>
    </xf>
    <xf numFmtId="0" fontId="8" fillId="0" borderId="0" xfId="0" applyFont="1" applyBorder="1" applyAlignment="1">
      <alignment/>
    </xf>
    <xf numFmtId="1" fontId="8" fillId="0" borderId="0" xfId="0" applyNumberFormat="1" applyFont="1" applyFill="1" applyBorder="1" applyAlignment="1">
      <alignment horizontal="center"/>
    </xf>
    <xf numFmtId="0" fontId="1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9" xfId="0" applyFont="1" applyBorder="1" applyAlignment="1">
      <alignment/>
    </xf>
    <xf numFmtId="1" fontId="2" fillId="33" borderId="26" xfId="0" applyNumberFormat="1" applyFont="1" applyFill="1" applyBorder="1" applyAlignment="1">
      <alignment horizontal="center" vertical="center"/>
    </xf>
    <xf numFmtId="0" fontId="2" fillId="36" borderId="27" xfId="0" applyFont="1" applyFill="1" applyBorder="1" applyAlignment="1">
      <alignment horizontal="center" vertical="center"/>
    </xf>
    <xf numFmtId="0" fontId="2" fillId="36" borderId="28" xfId="0" applyFont="1" applyFill="1" applyBorder="1" applyAlignment="1">
      <alignment horizontal="center" vertical="center"/>
    </xf>
    <xf numFmtId="1" fontId="5" fillId="0" borderId="29" xfId="0" applyNumberFormat="1" applyFont="1" applyBorder="1" applyAlignment="1">
      <alignment horizontal="center" vertical="center"/>
    </xf>
    <xf numFmtId="0" fontId="3" fillId="33" borderId="11" xfId="0" applyFont="1" applyFill="1" applyBorder="1" applyAlignment="1" applyProtection="1">
      <alignment horizontal="center" vertical="center" shrinkToFit="1"/>
      <protection locked="0"/>
    </xf>
    <xf numFmtId="0" fontId="3" fillId="33" borderId="30" xfId="0" applyFont="1" applyFill="1" applyBorder="1" applyAlignment="1" applyProtection="1">
      <alignment horizontal="center" vertical="center" shrinkToFit="1"/>
      <protection locked="0"/>
    </xf>
    <xf numFmtId="1" fontId="3" fillId="35" borderId="18" xfId="0" applyNumberFormat="1" applyFont="1" applyFill="1" applyBorder="1" applyAlignment="1" applyProtection="1">
      <alignment horizontal="center" vertical="center"/>
      <protection locked="0"/>
    </xf>
    <xf numFmtId="1" fontId="3" fillId="35" borderId="31" xfId="0" applyNumberFormat="1" applyFont="1" applyFill="1" applyBorder="1" applyAlignment="1" applyProtection="1">
      <alignment horizontal="center" vertical="center"/>
      <protection locked="0"/>
    </xf>
    <xf numFmtId="1" fontId="7" fillId="37" borderId="32" xfId="0" applyNumberFormat="1" applyFont="1" applyFill="1" applyBorder="1" applyAlignment="1">
      <alignment horizontal="center" vertical="center"/>
    </xf>
    <xf numFmtId="0" fontId="9" fillId="0" borderId="29" xfId="0" applyFont="1" applyBorder="1" applyAlignment="1">
      <alignment horizontal="center" vertical="center" shrinkToFit="1"/>
    </xf>
    <xf numFmtId="1" fontId="7" fillId="0" borderId="24" xfId="0" applyNumberFormat="1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 shrinkToFit="1"/>
    </xf>
    <xf numFmtId="164" fontId="10" fillId="33" borderId="24" xfId="38" applyFont="1" applyFill="1" applyBorder="1" applyAlignment="1" applyProtection="1">
      <alignment horizontal="center" vertical="center"/>
      <protection/>
    </xf>
    <xf numFmtId="0" fontId="8" fillId="0" borderId="29" xfId="0" applyFont="1" applyBorder="1" applyAlignment="1">
      <alignment horizontal="center" vertical="center" shrinkToFit="1"/>
    </xf>
    <xf numFmtId="164" fontId="7" fillId="0" borderId="24" xfId="38" applyFont="1" applyFill="1" applyBorder="1" applyAlignment="1" applyProtection="1">
      <alignment horizontal="center" vertical="center"/>
      <protection/>
    </xf>
    <xf numFmtId="1" fontId="5" fillId="0" borderId="24" xfId="0" applyNumberFormat="1" applyFon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O11"/>
  <sheetViews>
    <sheetView tabSelected="1" zoomScale="85" zoomScaleNormal="85" zoomScalePageLayoutView="0" workbookViewId="0" topLeftCell="A1">
      <selection activeCell="AM18" sqref="AM18"/>
    </sheetView>
  </sheetViews>
  <sheetFormatPr defaultColWidth="9.140625" defaultRowHeight="12.75"/>
  <cols>
    <col min="1" max="1" width="11.57421875" style="0" customWidth="1"/>
    <col min="2" max="36" width="3.00390625" style="0" customWidth="1"/>
    <col min="37" max="41" width="3.7109375" style="0" customWidth="1"/>
  </cols>
  <sheetData>
    <row r="2" spans="1:41" s="2" customFormat="1" ht="20.25">
      <c r="A2" s="1" t="s">
        <v>0</v>
      </c>
      <c r="B2" s="23" t="s">
        <v>22</v>
      </c>
      <c r="C2" s="23"/>
      <c r="D2" s="23"/>
      <c r="E2" s="23"/>
      <c r="F2" s="23"/>
      <c r="G2" s="23"/>
      <c r="H2" s="23"/>
      <c r="I2" s="23" t="s">
        <v>1</v>
      </c>
      <c r="J2" s="23"/>
      <c r="K2" s="23"/>
      <c r="L2" s="23"/>
      <c r="M2" s="23"/>
      <c r="N2" s="23"/>
      <c r="O2" s="23"/>
      <c r="P2" s="24" t="s">
        <v>22</v>
      </c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</row>
    <row r="4" spans="1:41" ht="12.75">
      <c r="A4" s="25" t="s">
        <v>2</v>
      </c>
      <c r="B4" s="26" t="s">
        <v>3</v>
      </c>
      <c r="C4" s="26"/>
      <c r="D4" s="26"/>
      <c r="E4" s="26"/>
      <c r="F4" s="26"/>
      <c r="G4" s="26"/>
      <c r="H4" s="26"/>
      <c r="I4" s="26" t="s">
        <v>4</v>
      </c>
      <c r="J4" s="26"/>
      <c r="K4" s="26"/>
      <c r="L4" s="26"/>
      <c r="M4" s="26"/>
      <c r="N4" s="26"/>
      <c r="O4" s="26"/>
      <c r="P4" s="26" t="s">
        <v>5</v>
      </c>
      <c r="Q4" s="26"/>
      <c r="R4" s="26"/>
      <c r="S4" s="26"/>
      <c r="T4" s="26"/>
      <c r="U4" s="26"/>
      <c r="V4" s="26"/>
      <c r="W4" s="26" t="s">
        <v>6</v>
      </c>
      <c r="X4" s="26"/>
      <c r="Y4" s="26"/>
      <c r="Z4" s="26"/>
      <c r="AA4" s="26"/>
      <c r="AB4" s="26"/>
      <c r="AC4" s="26"/>
      <c r="AD4" s="26" t="s">
        <v>7</v>
      </c>
      <c r="AE4" s="26"/>
      <c r="AF4" s="26"/>
      <c r="AG4" s="26"/>
      <c r="AH4" s="26"/>
      <c r="AI4" s="26"/>
      <c r="AJ4" s="26"/>
      <c r="AK4" s="27" t="s">
        <v>8</v>
      </c>
      <c r="AL4" s="27"/>
      <c r="AM4" s="27"/>
      <c r="AN4" s="27"/>
      <c r="AO4" s="27"/>
    </row>
    <row r="5" spans="1:41" ht="12.75">
      <c r="A5" s="25"/>
      <c r="B5" s="3" t="s">
        <v>9</v>
      </c>
      <c r="C5" s="4" t="s">
        <v>10</v>
      </c>
      <c r="D5" s="5">
        <v>2</v>
      </c>
      <c r="E5" s="5">
        <v>3</v>
      </c>
      <c r="F5" s="5">
        <v>4</v>
      </c>
      <c r="G5" s="5">
        <v>5</v>
      </c>
      <c r="H5" s="6">
        <v>6</v>
      </c>
      <c r="I5" s="3" t="s">
        <v>9</v>
      </c>
      <c r="J5" s="4" t="s">
        <v>10</v>
      </c>
      <c r="K5" s="5">
        <v>2</v>
      </c>
      <c r="L5" s="5">
        <v>3</v>
      </c>
      <c r="M5" s="5">
        <v>4</v>
      </c>
      <c r="N5" s="5">
        <v>5</v>
      </c>
      <c r="O5" s="6">
        <v>6</v>
      </c>
      <c r="P5" s="3" t="s">
        <v>9</v>
      </c>
      <c r="Q5" s="4" t="s">
        <v>10</v>
      </c>
      <c r="R5" s="5">
        <v>2</v>
      </c>
      <c r="S5" s="5">
        <v>3</v>
      </c>
      <c r="T5" s="5">
        <v>4</v>
      </c>
      <c r="U5" s="5">
        <v>5</v>
      </c>
      <c r="V5" s="6">
        <v>6</v>
      </c>
      <c r="W5" s="3" t="s">
        <v>9</v>
      </c>
      <c r="X5" s="4" t="s">
        <v>10</v>
      </c>
      <c r="Y5" s="5">
        <v>2</v>
      </c>
      <c r="Z5" s="5">
        <v>3</v>
      </c>
      <c r="AA5" s="5">
        <v>4</v>
      </c>
      <c r="AB5" s="5">
        <v>5</v>
      </c>
      <c r="AC5" s="6">
        <v>6</v>
      </c>
      <c r="AD5" s="3" t="s">
        <v>9</v>
      </c>
      <c r="AE5" s="4" t="s">
        <v>10</v>
      </c>
      <c r="AF5" s="5">
        <v>2</v>
      </c>
      <c r="AG5" s="5">
        <v>3</v>
      </c>
      <c r="AH5" s="5">
        <v>4</v>
      </c>
      <c r="AI5" s="7">
        <v>5</v>
      </c>
      <c r="AJ5" s="6">
        <v>6</v>
      </c>
      <c r="AK5" s="29" t="s">
        <v>11</v>
      </c>
      <c r="AL5" s="29"/>
      <c r="AM5" s="8" t="s">
        <v>12</v>
      </c>
      <c r="AN5" s="30" t="s">
        <v>13</v>
      </c>
      <c r="AO5" s="30"/>
    </row>
    <row r="6" spans="1:41" ht="15">
      <c r="A6" s="9" t="s">
        <v>14</v>
      </c>
      <c r="B6" s="10"/>
      <c r="C6" s="11"/>
      <c r="D6" s="12"/>
      <c r="E6" s="12"/>
      <c r="F6" s="12"/>
      <c r="G6" s="12"/>
      <c r="H6" s="13"/>
      <c r="I6" s="10"/>
      <c r="J6" s="11"/>
      <c r="K6" s="12"/>
      <c r="L6" s="12"/>
      <c r="M6" s="12"/>
      <c r="N6" s="12"/>
      <c r="O6" s="13"/>
      <c r="P6" s="10"/>
      <c r="Q6" s="11"/>
      <c r="R6" s="12"/>
      <c r="S6" s="12"/>
      <c r="T6" s="12"/>
      <c r="U6" s="12"/>
      <c r="V6" s="13"/>
      <c r="W6" s="10"/>
      <c r="X6" s="11"/>
      <c r="Y6" s="12"/>
      <c r="Z6" s="12"/>
      <c r="AA6" s="12"/>
      <c r="AB6" s="12"/>
      <c r="AC6" s="13"/>
      <c r="AD6" s="10"/>
      <c r="AE6" s="11"/>
      <c r="AF6" s="12"/>
      <c r="AG6" s="12"/>
      <c r="AH6" s="12"/>
      <c r="AI6" s="14"/>
      <c r="AJ6" s="13"/>
      <c r="AK6" s="31">
        <f>SUM(D6:G6,K6:N6,R6:U6,Y6:AB6,AF6:AI6)*50</f>
        <v>0</v>
      </c>
      <c r="AL6" s="31"/>
      <c r="AM6" s="15">
        <f>SUM(B6,I6,P6,W6,AD6)*9</f>
        <v>0</v>
      </c>
      <c r="AN6" s="32">
        <f>SUM(AK6:AM6)</f>
        <v>0</v>
      </c>
      <c r="AO6" s="32"/>
    </row>
    <row r="7" spans="1:41" ht="15.75">
      <c r="A7" s="16" t="s">
        <v>15</v>
      </c>
      <c r="B7" s="28">
        <f>SUM(C6:G6)</f>
        <v>0</v>
      </c>
      <c r="C7" s="28"/>
      <c r="D7" s="28"/>
      <c r="E7" s="28"/>
      <c r="F7" s="28"/>
      <c r="G7" s="28"/>
      <c r="H7" s="17">
        <f>H6</f>
        <v>0</v>
      </c>
      <c r="I7" s="28">
        <f>SUM(J6:N6)</f>
        <v>0</v>
      </c>
      <c r="J7" s="28"/>
      <c r="K7" s="28"/>
      <c r="L7" s="28"/>
      <c r="M7" s="28"/>
      <c r="N7" s="28"/>
      <c r="O7" s="17">
        <f>O6</f>
        <v>0</v>
      </c>
      <c r="P7" s="28">
        <f>SUM(Q6:U6)</f>
        <v>0</v>
      </c>
      <c r="Q7" s="28"/>
      <c r="R7" s="28"/>
      <c r="S7" s="28"/>
      <c r="T7" s="28"/>
      <c r="U7" s="28"/>
      <c r="V7" s="17">
        <f>V6</f>
        <v>0</v>
      </c>
      <c r="W7" s="28">
        <f>SUM(X6:AB6)</f>
        <v>0</v>
      </c>
      <c r="X7" s="28"/>
      <c r="Y7" s="28"/>
      <c r="Z7" s="28"/>
      <c r="AA7" s="28"/>
      <c r="AB7" s="28"/>
      <c r="AC7" s="17">
        <f>AC6</f>
        <v>0</v>
      </c>
      <c r="AD7" s="40">
        <f>SUM(AE6:AI6)</f>
        <v>0</v>
      </c>
      <c r="AE7" s="40"/>
      <c r="AF7" s="40"/>
      <c r="AG7" s="40"/>
      <c r="AH7" s="40"/>
      <c r="AI7" s="40"/>
      <c r="AJ7" s="18">
        <f>AJ6</f>
        <v>0</v>
      </c>
      <c r="AK7" s="33">
        <f>SUM(B7:AI7)</f>
        <v>0</v>
      </c>
      <c r="AL7" s="33"/>
      <c r="AM7" s="33"/>
      <c r="AN7" s="33"/>
      <c r="AO7" s="33"/>
    </row>
    <row r="8" spans="1:41" ht="24" customHeight="1">
      <c r="A8" s="19"/>
      <c r="B8" s="20"/>
      <c r="C8" s="20"/>
      <c r="D8" s="20"/>
      <c r="E8" s="20"/>
      <c r="F8" s="20"/>
      <c r="G8" s="20"/>
      <c r="H8" s="20"/>
      <c r="I8" s="34" t="s">
        <v>16</v>
      </c>
      <c r="J8" s="34"/>
      <c r="K8" s="34"/>
      <c r="L8" s="34"/>
      <c r="M8" s="34"/>
      <c r="N8" s="34"/>
      <c r="O8" s="35">
        <f>SUM(B6,I6,P6,W6,AD6)</f>
        <v>0</v>
      </c>
      <c r="P8" s="35"/>
      <c r="Q8" s="35"/>
      <c r="R8" s="35"/>
      <c r="S8" s="35"/>
      <c r="T8" s="35"/>
      <c r="U8" s="35"/>
      <c r="V8" s="35"/>
      <c r="W8" s="36" t="s">
        <v>17</v>
      </c>
      <c r="X8" s="36"/>
      <c r="Y8" s="36"/>
      <c r="Z8" s="36"/>
      <c r="AA8" s="36"/>
      <c r="AB8" s="36"/>
      <c r="AC8" s="35">
        <f>SUM(B7,I7,P7,W7,AD7)</f>
        <v>0</v>
      </c>
      <c r="AD8" s="35"/>
      <c r="AE8" s="35"/>
      <c r="AF8" s="35"/>
      <c r="AG8" s="35"/>
      <c r="AH8" s="35"/>
      <c r="AI8" s="35"/>
      <c r="AJ8" s="37">
        <f>O9+AC9+AC11</f>
        <v>0</v>
      </c>
      <c r="AK8" s="37"/>
      <c r="AL8" s="37"/>
      <c r="AM8" s="37"/>
      <c r="AN8" s="37"/>
      <c r="AO8" s="37"/>
    </row>
    <row r="9" spans="1:41" ht="24.75" customHeight="1">
      <c r="A9" s="21"/>
      <c r="B9" s="20"/>
      <c r="C9" s="20"/>
      <c r="D9" s="20"/>
      <c r="E9" s="20"/>
      <c r="F9" s="20"/>
      <c r="G9" s="20"/>
      <c r="H9" s="20"/>
      <c r="I9" s="38" t="s">
        <v>18</v>
      </c>
      <c r="J9" s="38"/>
      <c r="K9" s="38"/>
      <c r="L9" s="38"/>
      <c r="M9" s="38"/>
      <c r="N9" s="38"/>
      <c r="O9" s="39">
        <f>O8*15</f>
        <v>0</v>
      </c>
      <c r="P9" s="39"/>
      <c r="Q9" s="39"/>
      <c r="R9" s="39"/>
      <c r="S9" s="39"/>
      <c r="T9" s="39"/>
      <c r="U9" s="39"/>
      <c r="V9" s="39"/>
      <c r="W9" s="36" t="s">
        <v>19</v>
      </c>
      <c r="X9" s="36"/>
      <c r="Y9" s="36"/>
      <c r="Z9" s="36"/>
      <c r="AA9" s="36"/>
      <c r="AB9" s="36"/>
      <c r="AC9" s="39">
        <f>AC8*78</f>
        <v>0</v>
      </c>
      <c r="AD9" s="39"/>
      <c r="AE9" s="39"/>
      <c r="AF9" s="39"/>
      <c r="AG9" s="39"/>
      <c r="AH9" s="39"/>
      <c r="AI9" s="39"/>
      <c r="AJ9" s="37"/>
      <c r="AK9" s="37"/>
      <c r="AL9" s="37"/>
      <c r="AM9" s="37"/>
      <c r="AN9" s="37"/>
      <c r="AO9" s="37"/>
    </row>
    <row r="10" spans="23:35" ht="24.75" customHeight="1">
      <c r="W10" s="36" t="s">
        <v>20</v>
      </c>
      <c r="X10" s="36"/>
      <c r="Y10" s="36"/>
      <c r="Z10" s="36"/>
      <c r="AA10" s="36"/>
      <c r="AB10" s="36"/>
      <c r="AC10" s="35">
        <f>H7+O7+V7+AC7+AJ7</f>
        <v>0</v>
      </c>
      <c r="AD10" s="35"/>
      <c r="AE10" s="35"/>
      <c r="AF10" s="35"/>
      <c r="AG10" s="35"/>
      <c r="AH10" s="35"/>
      <c r="AI10" s="35"/>
    </row>
    <row r="11" spans="23:35" ht="22.5" customHeight="1">
      <c r="W11" s="36" t="s">
        <v>21</v>
      </c>
      <c r="X11" s="36"/>
      <c r="Y11" s="36"/>
      <c r="Z11" s="36"/>
      <c r="AA11" s="36"/>
      <c r="AB11" s="36"/>
      <c r="AC11" s="39">
        <f>AC10*95</f>
        <v>0</v>
      </c>
      <c r="AD11" s="39"/>
      <c r="AE11" s="39"/>
      <c r="AF11" s="39"/>
      <c r="AG11" s="39"/>
      <c r="AH11" s="39"/>
      <c r="AI11" s="39"/>
    </row>
    <row r="13" s="22" customFormat="1" ht="20.25"/>
    <row r="14" s="22" customFormat="1" ht="20.25"/>
  </sheetData>
  <sheetProtection selectLockedCells="1" selectUnlockedCells="1"/>
  <mergeCells count="33">
    <mergeCell ref="W10:AB10"/>
    <mergeCell ref="AC10:AI10"/>
    <mergeCell ref="W11:AB11"/>
    <mergeCell ref="AC11:AI11"/>
    <mergeCell ref="AD7:AI7"/>
    <mergeCell ref="I8:N8"/>
    <mergeCell ref="O8:V8"/>
    <mergeCell ref="W8:AB8"/>
    <mergeCell ref="AC8:AI8"/>
    <mergeCell ref="AJ8:AO9"/>
    <mergeCell ref="I9:N9"/>
    <mergeCell ref="O9:V9"/>
    <mergeCell ref="W9:AB9"/>
    <mergeCell ref="AC9:AI9"/>
    <mergeCell ref="B7:G7"/>
    <mergeCell ref="I7:N7"/>
    <mergeCell ref="P7:U7"/>
    <mergeCell ref="W7:AB7"/>
    <mergeCell ref="AK5:AL5"/>
    <mergeCell ref="AN5:AO5"/>
    <mergeCell ref="AK6:AL6"/>
    <mergeCell ref="AN6:AO6"/>
    <mergeCell ref="AK7:AO7"/>
    <mergeCell ref="B2:H2"/>
    <mergeCell ref="I2:O2"/>
    <mergeCell ref="P2:AO2"/>
    <mergeCell ref="A4:A5"/>
    <mergeCell ref="B4:H4"/>
    <mergeCell ref="I4:O4"/>
    <mergeCell ref="P4:V4"/>
    <mergeCell ref="W4:AC4"/>
    <mergeCell ref="AD4:AJ4"/>
    <mergeCell ref="AK4:AO4"/>
  </mergeCells>
  <printOptions/>
  <pageMargins left="0.4583333333333333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Hlavni1</dc:creator>
  <cp:keywords/>
  <dc:description/>
  <cp:lastModifiedBy>Hlavni1</cp:lastModifiedBy>
  <dcterms:created xsi:type="dcterms:W3CDTF">2017-08-31T10:45:54Z</dcterms:created>
  <dcterms:modified xsi:type="dcterms:W3CDTF">2021-01-04T12:24:44Z</dcterms:modified>
  <cp:category/>
  <cp:version/>
  <cp:contentType/>
  <cp:contentStatus/>
</cp:coreProperties>
</file>